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060" windowHeight="8580"/>
  </bookViews>
  <sheets>
    <sheet name="Data" sheetId="1" r:id="rId1"/>
    <sheet name="Graphs" sheetId="3" r:id="rId2"/>
  </sheets>
  <calcPr calcId="144525"/>
</workbook>
</file>

<file path=xl/calcChain.xml><?xml version="1.0" encoding="utf-8"?>
<calcChain xmlns="http://schemas.openxmlformats.org/spreadsheetml/2006/main">
  <c r="I31" i="1" l="1"/>
  <c r="J31" i="1"/>
  <c r="L31" i="1"/>
  <c r="H31" i="1"/>
  <c r="C31" i="1"/>
  <c r="D31" i="1"/>
  <c r="E31" i="1"/>
  <c r="F31" i="1"/>
  <c r="B31" i="1"/>
</calcChain>
</file>

<file path=xl/sharedStrings.xml><?xml version="1.0" encoding="utf-8"?>
<sst xmlns="http://schemas.openxmlformats.org/spreadsheetml/2006/main" count="23" uniqueCount="21">
  <si>
    <t>Highbush  blueberry</t>
  </si>
  <si>
    <t>Canada Mayflower</t>
  </si>
  <si>
    <t>Larger blue flag</t>
  </si>
  <si>
    <t>Rhodora</t>
  </si>
  <si>
    <t>Downy yellow violet</t>
  </si>
  <si>
    <t>Vaccinium  corymbosum</t>
  </si>
  <si>
    <t>Maianthemum  canadense</t>
  </si>
  <si>
    <t>Iris versicolor</t>
  </si>
  <si>
    <t>Rhododendron canadense</t>
  </si>
  <si>
    <t>Viola pubescens</t>
  </si>
  <si>
    <t>Spring Max. Temp (C)</t>
  </si>
  <si>
    <t>Spring Min. Temp. (C)</t>
  </si>
  <si>
    <t>Annual Mean Temp. (C)</t>
  </si>
  <si>
    <t>Annual Precip. (cm)</t>
  </si>
  <si>
    <t>Average</t>
  </si>
  <si>
    <t>*Abraham J. Miller-Rushing and Richard B. Primack. Global Warming and Flowering Times in Thoreau's Concord: A Community Perspective. Ecology , Vol. 89, No. 2 (Feb., 2008), pp. 332-341</t>
  </si>
  <si>
    <t>**Station Data: Blue Hill (42.2 N,71.1 W), Milton MA.  http://data.giss.nasa.gov/gistemp/station_data/</t>
  </si>
  <si>
    <t>First Bloom Date*</t>
  </si>
  <si>
    <t>Precipitation</t>
  </si>
  <si>
    <t>Temperature**</t>
  </si>
  <si>
    <t>Common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</si>
</sst>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ck">
        <color indexed="64"/>
      </right>
      <top style="medium">
        <color rgb="FFFF0000"/>
      </top>
      <bottom style="medium">
        <color rgb="FFFF0000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rgb="FFFF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7" fillId="0" borderId="3" xfId="0" applyFont="1" applyBorder="1"/>
    <xf numFmtId="0" fontId="0" fillId="0" borderId="0" xfId="0" applyBorder="1"/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/>
    <xf numFmtId="0" fontId="9" fillId="0" borderId="4" xfId="0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7" fillId="0" borderId="11" xfId="0" applyFont="1" applyBorder="1"/>
    <xf numFmtId="0" fontId="7" fillId="0" borderId="12" xfId="0" applyFont="1" applyBorder="1"/>
    <xf numFmtId="0" fontId="10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7" fillId="0" borderId="14" xfId="0" applyFont="1" applyBorder="1"/>
    <xf numFmtId="0" fontId="7" fillId="0" borderId="15" xfId="0" applyFont="1" applyBorder="1"/>
    <xf numFmtId="0" fontId="7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0" fontId="7" fillId="0" borderId="17" xfId="0" applyFont="1" applyBorder="1"/>
    <xf numFmtId="0" fontId="7" fillId="0" borderId="18" xfId="0" applyFont="1" applyBorder="1"/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First Bloom Dates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Vaccinium  corymbosum</c:v>
                </c:pt>
              </c:strCache>
            </c:strRef>
          </c:tx>
          <c:marker>
            <c:symbol val="none"/>
          </c:marker>
          <c:cat>
            <c:numRef>
              <c:f>Data!$A$4:$A$30</c:f>
              <c:numCache>
                <c:formatCode>General</c:formatCode>
                <c:ptCount val="27"/>
                <c:pt idx="0">
                  <c:v>1852</c:v>
                </c:pt>
                <c:pt idx="1">
                  <c:v>1853</c:v>
                </c:pt>
                <c:pt idx="2">
                  <c:v>1854</c:v>
                </c:pt>
                <c:pt idx="3">
                  <c:v>1855</c:v>
                </c:pt>
                <c:pt idx="4">
                  <c:v>1856</c:v>
                </c:pt>
                <c:pt idx="5">
                  <c:v>1857</c:v>
                </c:pt>
                <c:pt idx="6">
                  <c:v>1858</c:v>
                </c:pt>
                <c:pt idx="7">
                  <c:v>1878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</c:numCache>
            </c:numRef>
          </c:cat>
          <c:val>
            <c:numRef>
              <c:f>Data!$B$4:$B$30</c:f>
              <c:numCache>
                <c:formatCode>General</c:formatCode>
                <c:ptCount val="27"/>
                <c:pt idx="0">
                  <c:v>141</c:v>
                </c:pt>
                <c:pt idx="1">
                  <c:v>131</c:v>
                </c:pt>
                <c:pt idx="2">
                  <c:v>135</c:v>
                </c:pt>
                <c:pt idx="3">
                  <c:v>134</c:v>
                </c:pt>
                <c:pt idx="4">
                  <c:v>138</c:v>
                </c:pt>
                <c:pt idx="5">
                  <c:v>138</c:v>
                </c:pt>
                <c:pt idx="6">
                  <c:v>135</c:v>
                </c:pt>
                <c:pt idx="7">
                  <c:v>134</c:v>
                </c:pt>
                <c:pt idx="8">
                  <c:v>150</c:v>
                </c:pt>
                <c:pt idx="9">
                  <c:v>125</c:v>
                </c:pt>
                <c:pt idx="10">
                  <c:v>131</c:v>
                </c:pt>
                <c:pt idx="11">
                  <c:v>122</c:v>
                </c:pt>
                <c:pt idx="12">
                  <c:v>129</c:v>
                </c:pt>
                <c:pt idx="13">
                  <c:v>141</c:v>
                </c:pt>
                <c:pt idx="14">
                  <c:v>125</c:v>
                </c:pt>
                <c:pt idx="15">
                  <c:v>132</c:v>
                </c:pt>
                <c:pt idx="16">
                  <c:v>130</c:v>
                </c:pt>
                <c:pt idx="17">
                  <c:v>122</c:v>
                </c:pt>
                <c:pt idx="18">
                  <c:v>121</c:v>
                </c:pt>
                <c:pt idx="19">
                  <c:v>127</c:v>
                </c:pt>
                <c:pt idx="20">
                  <c:v>138</c:v>
                </c:pt>
                <c:pt idx="21">
                  <c:v>128</c:v>
                </c:pt>
                <c:pt idx="22">
                  <c:v>110</c:v>
                </c:pt>
                <c:pt idx="23">
                  <c:v>116</c:v>
                </c:pt>
                <c:pt idx="24">
                  <c:v>120</c:v>
                </c:pt>
                <c:pt idx="25">
                  <c:v>116</c:v>
                </c:pt>
                <c:pt idx="26">
                  <c:v>111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Maianthemum  canadense</c:v>
                </c:pt>
              </c:strCache>
            </c:strRef>
          </c:tx>
          <c:marker>
            <c:symbol val="none"/>
          </c:marker>
          <c:cat>
            <c:numRef>
              <c:f>Data!$A$4:$A$30</c:f>
              <c:numCache>
                <c:formatCode>General</c:formatCode>
                <c:ptCount val="27"/>
                <c:pt idx="0">
                  <c:v>1852</c:v>
                </c:pt>
                <c:pt idx="1">
                  <c:v>1853</c:v>
                </c:pt>
                <c:pt idx="2">
                  <c:v>1854</c:v>
                </c:pt>
                <c:pt idx="3">
                  <c:v>1855</c:v>
                </c:pt>
                <c:pt idx="4">
                  <c:v>1856</c:v>
                </c:pt>
                <c:pt idx="5">
                  <c:v>1857</c:v>
                </c:pt>
                <c:pt idx="6">
                  <c:v>1858</c:v>
                </c:pt>
                <c:pt idx="7">
                  <c:v>1878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</c:numCache>
            </c:numRef>
          </c:cat>
          <c:val>
            <c:numRef>
              <c:f>Data!$C$4:$C$30</c:f>
              <c:numCache>
                <c:formatCode>General</c:formatCode>
                <c:ptCount val="27"/>
                <c:pt idx="1">
                  <c:v>137</c:v>
                </c:pt>
                <c:pt idx="2">
                  <c:v>141</c:v>
                </c:pt>
                <c:pt idx="4">
                  <c:v>160</c:v>
                </c:pt>
                <c:pt idx="6">
                  <c:v>139</c:v>
                </c:pt>
                <c:pt idx="7">
                  <c:v>130</c:v>
                </c:pt>
                <c:pt idx="8">
                  <c:v>153</c:v>
                </c:pt>
                <c:pt idx="9">
                  <c:v>132</c:v>
                </c:pt>
                <c:pt idx="10">
                  <c:v>138</c:v>
                </c:pt>
                <c:pt idx="11">
                  <c:v>137</c:v>
                </c:pt>
                <c:pt idx="12">
                  <c:v>143</c:v>
                </c:pt>
                <c:pt idx="13">
                  <c:v>148</c:v>
                </c:pt>
                <c:pt idx="14">
                  <c:v>133</c:v>
                </c:pt>
                <c:pt idx="15">
                  <c:v>135</c:v>
                </c:pt>
                <c:pt idx="16">
                  <c:v>135</c:v>
                </c:pt>
                <c:pt idx="17">
                  <c:v>136</c:v>
                </c:pt>
                <c:pt idx="18">
                  <c:v>140</c:v>
                </c:pt>
                <c:pt idx="19">
                  <c:v>134</c:v>
                </c:pt>
                <c:pt idx="20">
                  <c:v>143</c:v>
                </c:pt>
                <c:pt idx="21">
                  <c:v>139</c:v>
                </c:pt>
                <c:pt idx="22">
                  <c:v>135</c:v>
                </c:pt>
                <c:pt idx="24">
                  <c:v>135</c:v>
                </c:pt>
                <c:pt idx="25">
                  <c:v>132</c:v>
                </c:pt>
                <c:pt idx="26">
                  <c:v>129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Iris versicolor</c:v>
                </c:pt>
              </c:strCache>
            </c:strRef>
          </c:tx>
          <c:marker>
            <c:symbol val="none"/>
          </c:marker>
          <c:cat>
            <c:numRef>
              <c:f>Data!$A$4:$A$30</c:f>
              <c:numCache>
                <c:formatCode>General</c:formatCode>
                <c:ptCount val="27"/>
                <c:pt idx="0">
                  <c:v>1852</c:v>
                </c:pt>
                <c:pt idx="1">
                  <c:v>1853</c:v>
                </c:pt>
                <c:pt idx="2">
                  <c:v>1854</c:v>
                </c:pt>
                <c:pt idx="3">
                  <c:v>1855</c:v>
                </c:pt>
                <c:pt idx="4">
                  <c:v>1856</c:v>
                </c:pt>
                <c:pt idx="5">
                  <c:v>1857</c:v>
                </c:pt>
                <c:pt idx="6">
                  <c:v>1858</c:v>
                </c:pt>
                <c:pt idx="7">
                  <c:v>1878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</c:numCache>
            </c:numRef>
          </c:cat>
          <c:val>
            <c:numRef>
              <c:f>Data!$D$4:$D$30</c:f>
              <c:numCache>
                <c:formatCode>General</c:formatCode>
                <c:ptCount val="27"/>
                <c:pt idx="0">
                  <c:v>163</c:v>
                </c:pt>
                <c:pt idx="1">
                  <c:v>150</c:v>
                </c:pt>
                <c:pt idx="2">
                  <c:v>158</c:v>
                </c:pt>
                <c:pt idx="3">
                  <c:v>161</c:v>
                </c:pt>
                <c:pt idx="4">
                  <c:v>165</c:v>
                </c:pt>
                <c:pt idx="5">
                  <c:v>157</c:v>
                </c:pt>
                <c:pt idx="6">
                  <c:v>161</c:v>
                </c:pt>
                <c:pt idx="7">
                  <c:v>177</c:v>
                </c:pt>
                <c:pt idx="8">
                  <c:v>162</c:v>
                </c:pt>
                <c:pt idx="9">
                  <c:v>146</c:v>
                </c:pt>
                <c:pt idx="10">
                  <c:v>151</c:v>
                </c:pt>
                <c:pt idx="11">
                  <c:v>151</c:v>
                </c:pt>
                <c:pt idx="12">
                  <c:v>155</c:v>
                </c:pt>
                <c:pt idx="13">
                  <c:v>162</c:v>
                </c:pt>
                <c:pt idx="14">
                  <c:v>147</c:v>
                </c:pt>
                <c:pt idx="15">
                  <c:v>148</c:v>
                </c:pt>
                <c:pt idx="16">
                  <c:v>146</c:v>
                </c:pt>
                <c:pt idx="17">
                  <c:v>143</c:v>
                </c:pt>
                <c:pt idx="18">
                  <c:v>157</c:v>
                </c:pt>
                <c:pt idx="19">
                  <c:v>155</c:v>
                </c:pt>
                <c:pt idx="20">
                  <c:v>158</c:v>
                </c:pt>
                <c:pt idx="21">
                  <c:v>160</c:v>
                </c:pt>
                <c:pt idx="22">
                  <c:v>150</c:v>
                </c:pt>
                <c:pt idx="24">
                  <c:v>155</c:v>
                </c:pt>
                <c:pt idx="25">
                  <c:v>158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Data!$E$3</c:f>
              <c:strCache>
                <c:ptCount val="1"/>
                <c:pt idx="0">
                  <c:v>Rhododendron canadense</c:v>
                </c:pt>
              </c:strCache>
            </c:strRef>
          </c:tx>
          <c:marker>
            <c:symbol val="none"/>
          </c:marker>
          <c:cat>
            <c:numRef>
              <c:f>Data!$A$4:$A$30</c:f>
              <c:numCache>
                <c:formatCode>General</c:formatCode>
                <c:ptCount val="27"/>
                <c:pt idx="0">
                  <c:v>1852</c:v>
                </c:pt>
                <c:pt idx="1">
                  <c:v>1853</c:v>
                </c:pt>
                <c:pt idx="2">
                  <c:v>1854</c:v>
                </c:pt>
                <c:pt idx="3">
                  <c:v>1855</c:v>
                </c:pt>
                <c:pt idx="4">
                  <c:v>1856</c:v>
                </c:pt>
                <c:pt idx="5">
                  <c:v>1857</c:v>
                </c:pt>
                <c:pt idx="6">
                  <c:v>1858</c:v>
                </c:pt>
                <c:pt idx="7">
                  <c:v>1878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</c:numCache>
            </c:numRef>
          </c:cat>
          <c:val>
            <c:numRef>
              <c:f>Data!$E$4:$E$30</c:f>
              <c:numCache>
                <c:formatCode>General</c:formatCode>
                <c:ptCount val="27"/>
                <c:pt idx="0">
                  <c:v>139</c:v>
                </c:pt>
                <c:pt idx="1">
                  <c:v>135</c:v>
                </c:pt>
                <c:pt idx="2">
                  <c:v>136</c:v>
                </c:pt>
                <c:pt idx="3">
                  <c:v>138</c:v>
                </c:pt>
                <c:pt idx="4">
                  <c:v>138</c:v>
                </c:pt>
                <c:pt idx="5">
                  <c:v>138</c:v>
                </c:pt>
                <c:pt idx="6">
                  <c:v>137</c:v>
                </c:pt>
                <c:pt idx="7">
                  <c:v>125</c:v>
                </c:pt>
                <c:pt idx="8">
                  <c:v>144</c:v>
                </c:pt>
                <c:pt idx="9">
                  <c:v>128</c:v>
                </c:pt>
                <c:pt idx="10">
                  <c:v>131</c:v>
                </c:pt>
                <c:pt idx="11">
                  <c:v>130</c:v>
                </c:pt>
                <c:pt idx="12">
                  <c:v>143</c:v>
                </c:pt>
                <c:pt idx="13">
                  <c:v>140</c:v>
                </c:pt>
                <c:pt idx="14">
                  <c:v>125</c:v>
                </c:pt>
                <c:pt idx="15">
                  <c:v>132</c:v>
                </c:pt>
                <c:pt idx="16">
                  <c:v>131</c:v>
                </c:pt>
                <c:pt idx="17">
                  <c:v>129</c:v>
                </c:pt>
                <c:pt idx="18">
                  <c:v>135</c:v>
                </c:pt>
                <c:pt idx="19">
                  <c:v>134</c:v>
                </c:pt>
                <c:pt idx="20">
                  <c:v>141</c:v>
                </c:pt>
                <c:pt idx="21">
                  <c:v>135</c:v>
                </c:pt>
                <c:pt idx="22">
                  <c:v>124</c:v>
                </c:pt>
                <c:pt idx="23">
                  <c:v>123</c:v>
                </c:pt>
                <c:pt idx="24">
                  <c:v>129</c:v>
                </c:pt>
                <c:pt idx="25">
                  <c:v>126</c:v>
                </c:pt>
                <c:pt idx="26">
                  <c:v>125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Data!$F$3</c:f>
              <c:strCache>
                <c:ptCount val="1"/>
                <c:pt idx="0">
                  <c:v>Viola pubescens</c:v>
                </c:pt>
              </c:strCache>
            </c:strRef>
          </c:tx>
          <c:marker>
            <c:symbol val="none"/>
          </c:marker>
          <c:cat>
            <c:numRef>
              <c:f>Data!$A$4:$A$30</c:f>
              <c:numCache>
                <c:formatCode>General</c:formatCode>
                <c:ptCount val="27"/>
                <c:pt idx="0">
                  <c:v>1852</c:v>
                </c:pt>
                <c:pt idx="1">
                  <c:v>1853</c:v>
                </c:pt>
                <c:pt idx="2">
                  <c:v>1854</c:v>
                </c:pt>
                <c:pt idx="3">
                  <c:v>1855</c:v>
                </c:pt>
                <c:pt idx="4">
                  <c:v>1856</c:v>
                </c:pt>
                <c:pt idx="5">
                  <c:v>1857</c:v>
                </c:pt>
                <c:pt idx="6">
                  <c:v>1858</c:v>
                </c:pt>
                <c:pt idx="7">
                  <c:v>1878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</c:numCache>
            </c:numRef>
          </c:cat>
          <c:val>
            <c:numRef>
              <c:f>Data!$F$4:$F$30</c:f>
              <c:numCache>
                <c:formatCode>General</c:formatCode>
                <c:ptCount val="27"/>
                <c:pt idx="0">
                  <c:v>146</c:v>
                </c:pt>
                <c:pt idx="1">
                  <c:v>136</c:v>
                </c:pt>
                <c:pt idx="2">
                  <c:v>147</c:v>
                </c:pt>
                <c:pt idx="6">
                  <c:v>136</c:v>
                </c:pt>
                <c:pt idx="7">
                  <c:v>137</c:v>
                </c:pt>
                <c:pt idx="8">
                  <c:v>145</c:v>
                </c:pt>
                <c:pt idx="9">
                  <c:v>125</c:v>
                </c:pt>
                <c:pt idx="10">
                  <c:v>124</c:v>
                </c:pt>
                <c:pt idx="11">
                  <c:v>120</c:v>
                </c:pt>
                <c:pt idx="12">
                  <c:v>131</c:v>
                </c:pt>
                <c:pt idx="13">
                  <c:v>140</c:v>
                </c:pt>
                <c:pt idx="14">
                  <c:v>119</c:v>
                </c:pt>
                <c:pt idx="15">
                  <c:v>125</c:v>
                </c:pt>
                <c:pt idx="16">
                  <c:v>131</c:v>
                </c:pt>
                <c:pt idx="17">
                  <c:v>129</c:v>
                </c:pt>
                <c:pt idx="18">
                  <c:v>128</c:v>
                </c:pt>
                <c:pt idx="19">
                  <c:v>127</c:v>
                </c:pt>
                <c:pt idx="20">
                  <c:v>138</c:v>
                </c:pt>
                <c:pt idx="21">
                  <c:v>134</c:v>
                </c:pt>
                <c:pt idx="22">
                  <c:v>124</c:v>
                </c:pt>
                <c:pt idx="23">
                  <c:v>123</c:v>
                </c:pt>
                <c:pt idx="24">
                  <c:v>127</c:v>
                </c:pt>
                <c:pt idx="25">
                  <c:v>113</c:v>
                </c:pt>
                <c:pt idx="26">
                  <c:v>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129856"/>
        <c:axId val="107131648"/>
      </c:lineChart>
      <c:catAx>
        <c:axId val="10712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7131648"/>
        <c:crosses val="autoZero"/>
        <c:auto val="1"/>
        <c:lblAlgn val="ctr"/>
        <c:lblOffset val="100"/>
        <c:noMultiLvlLbl val="0"/>
      </c:catAx>
      <c:valAx>
        <c:axId val="107131648"/>
        <c:scaling>
          <c:orientation val="minMax"/>
          <c:max val="200"/>
          <c:min val="1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0712985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Temperature (c)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Data!$H$3</c:f>
              <c:strCache>
                <c:ptCount val="1"/>
                <c:pt idx="0">
                  <c:v>Annual Mean Temp. (C)</c:v>
                </c:pt>
              </c:strCache>
            </c:strRef>
          </c:tx>
          <c:marker>
            <c:symbol val="none"/>
          </c:marker>
          <c:cat>
            <c:numRef>
              <c:f>Data!$G$4:$G$30</c:f>
              <c:numCache>
                <c:formatCode>General</c:formatCode>
                <c:ptCount val="27"/>
                <c:pt idx="0">
                  <c:v>1852</c:v>
                </c:pt>
                <c:pt idx="1">
                  <c:v>1853</c:v>
                </c:pt>
                <c:pt idx="2">
                  <c:v>1854</c:v>
                </c:pt>
                <c:pt idx="3">
                  <c:v>1855</c:v>
                </c:pt>
                <c:pt idx="4">
                  <c:v>1856</c:v>
                </c:pt>
                <c:pt idx="5">
                  <c:v>1857</c:v>
                </c:pt>
                <c:pt idx="6">
                  <c:v>1858</c:v>
                </c:pt>
                <c:pt idx="7">
                  <c:v>1878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</c:numCache>
            </c:numRef>
          </c:cat>
          <c:val>
            <c:numRef>
              <c:f>Data!$H$4:$H$30</c:f>
              <c:numCache>
                <c:formatCode>0.00</c:formatCode>
                <c:ptCount val="27"/>
                <c:pt idx="0">
                  <c:v>7.6</c:v>
                </c:pt>
                <c:pt idx="1">
                  <c:v>7.97</c:v>
                </c:pt>
                <c:pt idx="2">
                  <c:v>7.65</c:v>
                </c:pt>
                <c:pt idx="3">
                  <c:v>7.57</c:v>
                </c:pt>
                <c:pt idx="4">
                  <c:v>6.67</c:v>
                </c:pt>
                <c:pt idx="5">
                  <c:v>7.38</c:v>
                </c:pt>
                <c:pt idx="6">
                  <c:v>7.24</c:v>
                </c:pt>
                <c:pt idx="7">
                  <c:v>8.1999999999999993</c:v>
                </c:pt>
                <c:pt idx="8">
                  <c:v>6.83</c:v>
                </c:pt>
                <c:pt idx="9">
                  <c:v>8.57</c:v>
                </c:pt>
                <c:pt idx="10">
                  <c:v>8.6</c:v>
                </c:pt>
                <c:pt idx="11">
                  <c:v>8.27</c:v>
                </c:pt>
                <c:pt idx="12">
                  <c:v>8.84</c:v>
                </c:pt>
                <c:pt idx="13">
                  <c:v>7.42</c:v>
                </c:pt>
                <c:pt idx="14">
                  <c:v>8.93</c:v>
                </c:pt>
                <c:pt idx="15">
                  <c:v>8.2100000000000009</c:v>
                </c:pt>
                <c:pt idx="16">
                  <c:v>7.92</c:v>
                </c:pt>
                <c:pt idx="17">
                  <c:v>8.17</c:v>
                </c:pt>
                <c:pt idx="18">
                  <c:v>8.69</c:v>
                </c:pt>
                <c:pt idx="19">
                  <c:v>8.3699999999999992</c:v>
                </c:pt>
                <c:pt idx="20">
                  <c:v>8.9</c:v>
                </c:pt>
                <c:pt idx="21">
                  <c:v>7.8</c:v>
                </c:pt>
                <c:pt idx="22">
                  <c:v>8.33</c:v>
                </c:pt>
                <c:pt idx="23">
                  <c:v>8.2100000000000009</c:v>
                </c:pt>
                <c:pt idx="24">
                  <c:v>9.1300000000000008</c:v>
                </c:pt>
                <c:pt idx="25">
                  <c:v>9.61</c:v>
                </c:pt>
                <c:pt idx="26">
                  <c:v>10.77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Data!$I$3</c:f>
              <c:strCache>
                <c:ptCount val="1"/>
                <c:pt idx="0">
                  <c:v>Spring Max. Temp (C)</c:v>
                </c:pt>
              </c:strCache>
            </c:strRef>
          </c:tx>
          <c:marker>
            <c:symbol val="none"/>
          </c:marker>
          <c:cat>
            <c:numRef>
              <c:f>Data!$G$4:$G$30</c:f>
              <c:numCache>
                <c:formatCode>General</c:formatCode>
                <c:ptCount val="27"/>
                <c:pt idx="0">
                  <c:v>1852</c:v>
                </c:pt>
                <c:pt idx="1">
                  <c:v>1853</c:v>
                </c:pt>
                <c:pt idx="2">
                  <c:v>1854</c:v>
                </c:pt>
                <c:pt idx="3">
                  <c:v>1855</c:v>
                </c:pt>
                <c:pt idx="4">
                  <c:v>1856</c:v>
                </c:pt>
                <c:pt idx="5">
                  <c:v>1857</c:v>
                </c:pt>
                <c:pt idx="6">
                  <c:v>1858</c:v>
                </c:pt>
                <c:pt idx="7">
                  <c:v>1878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</c:numCache>
            </c:numRef>
          </c:cat>
          <c:val>
            <c:numRef>
              <c:f>Data!$I$4:$I$30</c:f>
              <c:numCache>
                <c:formatCode>General</c:formatCode>
                <c:ptCount val="27"/>
                <c:pt idx="15">
                  <c:v>13.22</c:v>
                </c:pt>
                <c:pt idx="16">
                  <c:v>12.78</c:v>
                </c:pt>
                <c:pt idx="17">
                  <c:v>13.04</c:v>
                </c:pt>
                <c:pt idx="18">
                  <c:v>13.33</c:v>
                </c:pt>
                <c:pt idx="19">
                  <c:v>13.45</c:v>
                </c:pt>
                <c:pt idx="20">
                  <c:v>14.16</c:v>
                </c:pt>
                <c:pt idx="21">
                  <c:v>12.44</c:v>
                </c:pt>
                <c:pt idx="22">
                  <c:v>13.28</c:v>
                </c:pt>
                <c:pt idx="23">
                  <c:v>13.07</c:v>
                </c:pt>
                <c:pt idx="24">
                  <c:v>13.72</c:v>
                </c:pt>
                <c:pt idx="25">
                  <c:v>14.14</c:v>
                </c:pt>
                <c:pt idx="26">
                  <c:v>15.31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Data!$J$3</c:f>
              <c:strCache>
                <c:ptCount val="1"/>
                <c:pt idx="0">
                  <c:v>Spring Min. Temp. (C)</c:v>
                </c:pt>
              </c:strCache>
            </c:strRef>
          </c:tx>
          <c:marker>
            <c:symbol val="none"/>
          </c:marker>
          <c:cat>
            <c:numRef>
              <c:f>Data!$G$4:$G$30</c:f>
              <c:numCache>
                <c:formatCode>General</c:formatCode>
                <c:ptCount val="27"/>
                <c:pt idx="0">
                  <c:v>1852</c:v>
                </c:pt>
                <c:pt idx="1">
                  <c:v>1853</c:v>
                </c:pt>
                <c:pt idx="2">
                  <c:v>1854</c:v>
                </c:pt>
                <c:pt idx="3">
                  <c:v>1855</c:v>
                </c:pt>
                <c:pt idx="4">
                  <c:v>1856</c:v>
                </c:pt>
                <c:pt idx="5">
                  <c:v>1857</c:v>
                </c:pt>
                <c:pt idx="6">
                  <c:v>1858</c:v>
                </c:pt>
                <c:pt idx="7">
                  <c:v>1878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</c:numCache>
            </c:numRef>
          </c:cat>
          <c:val>
            <c:numRef>
              <c:f>Data!$J$4:$J$30</c:f>
              <c:numCache>
                <c:formatCode>General</c:formatCode>
                <c:ptCount val="27"/>
                <c:pt idx="15">
                  <c:v>3.18</c:v>
                </c:pt>
                <c:pt idx="16">
                  <c:v>3.03</c:v>
                </c:pt>
                <c:pt idx="17">
                  <c:v>3.27</c:v>
                </c:pt>
                <c:pt idx="18">
                  <c:v>4.03</c:v>
                </c:pt>
                <c:pt idx="19">
                  <c:v>3.27</c:v>
                </c:pt>
                <c:pt idx="20">
                  <c:v>3.61</c:v>
                </c:pt>
                <c:pt idx="21">
                  <c:v>3.13</c:v>
                </c:pt>
                <c:pt idx="22">
                  <c:v>3.36</c:v>
                </c:pt>
                <c:pt idx="23">
                  <c:v>3.3</c:v>
                </c:pt>
                <c:pt idx="24">
                  <c:v>4.5</c:v>
                </c:pt>
                <c:pt idx="25">
                  <c:v>5.04</c:v>
                </c:pt>
                <c:pt idx="26">
                  <c:v>6.22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153088"/>
        <c:axId val="108163072"/>
      </c:lineChart>
      <c:catAx>
        <c:axId val="108153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8163072"/>
        <c:crosses val="autoZero"/>
        <c:auto val="1"/>
        <c:lblAlgn val="ctr"/>
        <c:lblOffset val="100"/>
        <c:noMultiLvlLbl val="0"/>
      </c:catAx>
      <c:valAx>
        <c:axId val="108163072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1081530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Precipitation (cm)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Data!$L$3</c:f>
              <c:strCache>
                <c:ptCount val="1"/>
                <c:pt idx="0">
                  <c:v>Annual Precip. (cm)</c:v>
                </c:pt>
              </c:strCache>
            </c:strRef>
          </c:tx>
          <c:marker>
            <c:symbol val="none"/>
          </c:marker>
          <c:cat>
            <c:numRef>
              <c:f>Data!$K$4:$K$30</c:f>
              <c:numCache>
                <c:formatCode>General</c:formatCode>
                <c:ptCount val="27"/>
                <c:pt idx="0">
                  <c:v>1852</c:v>
                </c:pt>
                <c:pt idx="1">
                  <c:v>1853</c:v>
                </c:pt>
                <c:pt idx="2">
                  <c:v>1854</c:v>
                </c:pt>
                <c:pt idx="3">
                  <c:v>1855</c:v>
                </c:pt>
                <c:pt idx="4">
                  <c:v>1856</c:v>
                </c:pt>
                <c:pt idx="5">
                  <c:v>1857</c:v>
                </c:pt>
                <c:pt idx="6">
                  <c:v>1858</c:v>
                </c:pt>
                <c:pt idx="7">
                  <c:v>1878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</c:numCache>
            </c:numRef>
          </c:cat>
          <c:val>
            <c:numRef>
              <c:f>Data!$L$4:$L$30</c:f>
              <c:numCache>
                <c:formatCode>General</c:formatCode>
                <c:ptCount val="27"/>
                <c:pt idx="8">
                  <c:v>150</c:v>
                </c:pt>
                <c:pt idx="9">
                  <c:v>104</c:v>
                </c:pt>
                <c:pt idx="10">
                  <c:v>123</c:v>
                </c:pt>
                <c:pt idx="11">
                  <c:v>137</c:v>
                </c:pt>
                <c:pt idx="12">
                  <c:v>108</c:v>
                </c:pt>
                <c:pt idx="13">
                  <c:v>119</c:v>
                </c:pt>
                <c:pt idx="14">
                  <c:v>118</c:v>
                </c:pt>
                <c:pt idx="15" formatCode="0.0">
                  <c:v>117.32</c:v>
                </c:pt>
                <c:pt idx="16" formatCode="0.0">
                  <c:v>120.5</c:v>
                </c:pt>
                <c:pt idx="17" formatCode="0.0">
                  <c:v>115.32</c:v>
                </c:pt>
                <c:pt idx="18" formatCode="0.0">
                  <c:v>149.07</c:v>
                </c:pt>
                <c:pt idx="19" formatCode="0.0">
                  <c:v>103.3</c:v>
                </c:pt>
                <c:pt idx="20" formatCode="0.0">
                  <c:v>122.28</c:v>
                </c:pt>
                <c:pt idx="21" formatCode="0.0">
                  <c:v>137.11000000000001</c:v>
                </c:pt>
                <c:pt idx="22" formatCode="0.0">
                  <c:v>108.51</c:v>
                </c:pt>
                <c:pt idx="23" formatCode="0.0">
                  <c:v>118.77</c:v>
                </c:pt>
                <c:pt idx="24" formatCode="0.0">
                  <c:v>140.06</c:v>
                </c:pt>
                <c:pt idx="25" formatCode="0.0">
                  <c:v>168.2</c:v>
                </c:pt>
                <c:pt idx="26" formatCode="0.0">
                  <c:v>153.44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191744"/>
        <c:axId val="108193280"/>
      </c:lineChart>
      <c:catAx>
        <c:axId val="10819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8193280"/>
        <c:crosses val="autoZero"/>
        <c:auto val="1"/>
        <c:lblAlgn val="ctr"/>
        <c:lblOffset val="100"/>
        <c:noMultiLvlLbl val="0"/>
      </c:catAx>
      <c:valAx>
        <c:axId val="1081932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081917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19049</xdr:rowOff>
    </xdr:from>
    <xdr:to>
      <xdr:col>8</xdr:col>
      <xdr:colOff>257175</xdr:colOff>
      <xdr:row>20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152394</xdr:colOff>
      <xdr:row>21</xdr:row>
      <xdr:rowOff>9525</xdr:rowOff>
    </xdr:from>
    <xdr:to>
      <xdr:col>7</xdr:col>
      <xdr:colOff>0</xdr:colOff>
      <xdr:row>38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66670</xdr:colOff>
      <xdr:row>21</xdr:row>
      <xdr:rowOff>0</xdr:rowOff>
    </xdr:from>
    <xdr:to>
      <xdr:col>12</xdr:col>
      <xdr:colOff>552450</xdr:colOff>
      <xdr:row>38</xdr:row>
      <xdr:rowOff>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showGridLines="0" tabSelected="1" zoomScaleNormal="10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N27" sqref="N27"/>
    </sheetView>
  </sheetViews>
  <sheetFormatPr defaultRowHeight="12.75" x14ac:dyDescent="0.2"/>
  <cols>
    <col min="1" max="1" width="15.140625" style="15" customWidth="1"/>
    <col min="2" max="10" width="14.85546875" style="15" customWidth="1"/>
    <col min="11" max="11" width="9.140625" style="15"/>
    <col min="12" max="12" width="12.85546875" style="15" customWidth="1"/>
    <col min="13" max="13" width="9.140625" style="15"/>
    <col min="14" max="14" width="8" style="32" customWidth="1"/>
    <col min="15" max="16384" width="9.140625" style="15"/>
  </cols>
  <sheetData>
    <row r="1" spans="1:14" ht="23.25" customHeight="1" thickTop="1" x14ac:dyDescent="0.2">
      <c r="A1" s="35" t="s">
        <v>17</v>
      </c>
      <c r="B1" s="36"/>
      <c r="C1" s="36"/>
      <c r="D1" s="36"/>
      <c r="E1" s="36"/>
      <c r="F1" s="37"/>
      <c r="G1" s="35" t="s">
        <v>19</v>
      </c>
      <c r="H1" s="36"/>
      <c r="I1" s="36"/>
      <c r="J1" s="37"/>
      <c r="K1" s="35" t="s">
        <v>18</v>
      </c>
      <c r="L1" s="37"/>
    </row>
    <row r="2" spans="1:14" s="16" customFormat="1" x14ac:dyDescent="0.2">
      <c r="A2" s="29" t="s">
        <v>20</v>
      </c>
      <c r="B2" s="30" t="s">
        <v>0</v>
      </c>
      <c r="C2" s="30" t="s">
        <v>1</v>
      </c>
      <c r="D2" s="30" t="s">
        <v>2</v>
      </c>
      <c r="E2" s="30" t="s">
        <v>3</v>
      </c>
      <c r="F2" s="31" t="s">
        <v>4</v>
      </c>
      <c r="G2" s="38"/>
      <c r="H2" s="39"/>
      <c r="I2" s="39"/>
      <c r="J2" s="40"/>
      <c r="K2" s="38"/>
      <c r="L2" s="40"/>
      <c r="N2" s="33"/>
    </row>
    <row r="3" spans="1:14" s="17" customFormat="1" ht="31.5" x14ac:dyDescent="0.2">
      <c r="A3" s="6"/>
      <c r="B3" s="2" t="s">
        <v>5</v>
      </c>
      <c r="C3" s="2" t="s">
        <v>6</v>
      </c>
      <c r="D3" s="2" t="s">
        <v>7</v>
      </c>
      <c r="E3" s="2" t="s">
        <v>8</v>
      </c>
      <c r="F3" s="12" t="s">
        <v>9</v>
      </c>
      <c r="G3" s="6"/>
      <c r="H3" s="3" t="s">
        <v>12</v>
      </c>
      <c r="I3" s="3" t="s">
        <v>10</v>
      </c>
      <c r="J3" s="7" t="s">
        <v>11</v>
      </c>
      <c r="K3" s="13"/>
      <c r="L3" s="7" t="s">
        <v>13</v>
      </c>
    </row>
    <row r="4" spans="1:14" ht="14.25" customHeight="1" x14ac:dyDescent="0.25">
      <c r="A4" s="8">
        <v>1852</v>
      </c>
      <c r="B4" s="1">
        <v>141</v>
      </c>
      <c r="C4" s="1"/>
      <c r="D4" s="1">
        <v>163</v>
      </c>
      <c r="E4" s="1">
        <v>139</v>
      </c>
      <c r="F4" s="10">
        <v>146</v>
      </c>
      <c r="G4" s="8">
        <v>1852</v>
      </c>
      <c r="H4" s="4">
        <v>7.6</v>
      </c>
      <c r="I4" s="5"/>
      <c r="J4" s="14"/>
      <c r="K4" s="8">
        <v>1852</v>
      </c>
      <c r="L4" s="9"/>
    </row>
    <row r="5" spans="1:14" ht="14.25" customHeight="1" x14ac:dyDescent="0.25">
      <c r="A5" s="8">
        <v>1853</v>
      </c>
      <c r="B5" s="1">
        <v>131</v>
      </c>
      <c r="C5" s="1">
        <v>137</v>
      </c>
      <c r="D5" s="1">
        <v>150</v>
      </c>
      <c r="E5" s="1">
        <v>135</v>
      </c>
      <c r="F5" s="10">
        <v>136</v>
      </c>
      <c r="G5" s="8">
        <v>1853</v>
      </c>
      <c r="H5" s="4">
        <v>7.97</v>
      </c>
      <c r="I5" s="5"/>
      <c r="J5" s="14"/>
      <c r="K5" s="8">
        <v>1853</v>
      </c>
      <c r="L5" s="9"/>
    </row>
    <row r="6" spans="1:14" ht="14.25" customHeight="1" x14ac:dyDescent="0.25">
      <c r="A6" s="8">
        <v>1854</v>
      </c>
      <c r="B6" s="1">
        <v>135</v>
      </c>
      <c r="C6" s="1">
        <v>141</v>
      </c>
      <c r="D6" s="1">
        <v>158</v>
      </c>
      <c r="E6" s="1">
        <v>136</v>
      </c>
      <c r="F6" s="10">
        <v>147</v>
      </c>
      <c r="G6" s="8">
        <v>1854</v>
      </c>
      <c r="H6" s="4">
        <v>7.65</v>
      </c>
      <c r="I6" s="5"/>
      <c r="J6" s="14"/>
      <c r="K6" s="8">
        <v>1854</v>
      </c>
      <c r="L6" s="9"/>
    </row>
    <row r="7" spans="1:14" ht="14.25" customHeight="1" x14ac:dyDescent="0.25">
      <c r="A7" s="8">
        <v>1855</v>
      </c>
      <c r="B7" s="1">
        <v>134</v>
      </c>
      <c r="C7" s="1"/>
      <c r="D7" s="1">
        <v>161</v>
      </c>
      <c r="E7" s="1">
        <v>138</v>
      </c>
      <c r="F7" s="10"/>
      <c r="G7" s="8">
        <v>1855</v>
      </c>
      <c r="H7" s="4">
        <v>7.57</v>
      </c>
      <c r="I7" s="5"/>
      <c r="J7" s="14"/>
      <c r="K7" s="8">
        <v>1855</v>
      </c>
      <c r="L7" s="9"/>
    </row>
    <row r="8" spans="1:14" ht="14.25" customHeight="1" x14ac:dyDescent="0.25">
      <c r="A8" s="8">
        <v>1856</v>
      </c>
      <c r="B8" s="1">
        <v>138</v>
      </c>
      <c r="C8" s="1">
        <v>160</v>
      </c>
      <c r="D8" s="1">
        <v>165</v>
      </c>
      <c r="E8" s="1">
        <v>138</v>
      </c>
      <c r="F8" s="10"/>
      <c r="G8" s="8">
        <v>1856</v>
      </c>
      <c r="H8" s="4">
        <v>6.67</v>
      </c>
      <c r="I8" s="5"/>
      <c r="J8" s="14"/>
      <c r="K8" s="8">
        <v>1856</v>
      </c>
      <c r="L8" s="9"/>
    </row>
    <row r="9" spans="1:14" ht="14.25" customHeight="1" x14ac:dyDescent="0.25">
      <c r="A9" s="8">
        <v>1857</v>
      </c>
      <c r="B9" s="1">
        <v>138</v>
      </c>
      <c r="C9" s="1"/>
      <c r="D9" s="1">
        <v>157</v>
      </c>
      <c r="E9" s="1">
        <v>138</v>
      </c>
      <c r="F9" s="10"/>
      <c r="G9" s="8">
        <v>1857</v>
      </c>
      <c r="H9" s="4">
        <v>7.38</v>
      </c>
      <c r="I9" s="5"/>
      <c r="J9" s="14"/>
      <c r="K9" s="8">
        <v>1857</v>
      </c>
      <c r="L9" s="9"/>
    </row>
    <row r="10" spans="1:14" ht="14.25" customHeight="1" thickBot="1" x14ac:dyDescent="0.3">
      <c r="A10" s="41">
        <v>1858</v>
      </c>
      <c r="B10" s="42">
        <v>135</v>
      </c>
      <c r="C10" s="42">
        <v>139</v>
      </c>
      <c r="D10" s="42">
        <v>161</v>
      </c>
      <c r="E10" s="42">
        <v>137</v>
      </c>
      <c r="F10" s="43">
        <v>136</v>
      </c>
      <c r="G10" s="41">
        <v>1858</v>
      </c>
      <c r="H10" s="44">
        <v>7.24</v>
      </c>
      <c r="I10" s="45"/>
      <c r="J10" s="46"/>
      <c r="K10" s="41">
        <v>1858</v>
      </c>
      <c r="L10" s="47"/>
    </row>
    <row r="11" spans="1:14" ht="14.25" customHeight="1" thickBot="1" x14ac:dyDescent="0.3">
      <c r="A11" s="48">
        <v>1878</v>
      </c>
      <c r="B11" s="49">
        <v>134</v>
      </c>
      <c r="C11" s="49">
        <v>130</v>
      </c>
      <c r="D11" s="49">
        <v>177</v>
      </c>
      <c r="E11" s="49">
        <v>125</v>
      </c>
      <c r="F11" s="50">
        <v>137</v>
      </c>
      <c r="G11" s="48">
        <v>1878</v>
      </c>
      <c r="H11" s="51">
        <v>8.1999999999999993</v>
      </c>
      <c r="I11" s="52"/>
      <c r="J11" s="53"/>
      <c r="K11" s="48">
        <v>1878</v>
      </c>
      <c r="L11" s="54"/>
    </row>
    <row r="12" spans="1:14" ht="14.25" customHeight="1" x14ac:dyDescent="0.25">
      <c r="A12" s="22">
        <v>1888</v>
      </c>
      <c r="B12" s="23">
        <v>150</v>
      </c>
      <c r="C12" s="23">
        <v>153</v>
      </c>
      <c r="D12" s="23">
        <v>162</v>
      </c>
      <c r="E12" s="23">
        <v>144</v>
      </c>
      <c r="F12" s="24">
        <v>145</v>
      </c>
      <c r="G12" s="22">
        <v>1888</v>
      </c>
      <c r="H12" s="25">
        <v>6.83</v>
      </c>
      <c r="I12" s="27"/>
      <c r="J12" s="28"/>
      <c r="K12" s="22">
        <v>1888</v>
      </c>
      <c r="L12" s="24">
        <v>150</v>
      </c>
    </row>
    <row r="13" spans="1:14" ht="14.25" customHeight="1" x14ac:dyDescent="0.25">
      <c r="A13" s="8">
        <v>1889</v>
      </c>
      <c r="B13" s="1">
        <v>125</v>
      </c>
      <c r="C13" s="1">
        <v>132</v>
      </c>
      <c r="D13" s="1">
        <v>146</v>
      </c>
      <c r="E13" s="1">
        <v>128</v>
      </c>
      <c r="F13" s="10">
        <v>125</v>
      </c>
      <c r="G13" s="8">
        <v>1889</v>
      </c>
      <c r="H13" s="4">
        <v>8.57</v>
      </c>
      <c r="I13" s="5"/>
      <c r="J13" s="14"/>
      <c r="K13" s="8">
        <v>1889</v>
      </c>
      <c r="L13" s="10">
        <v>104</v>
      </c>
    </row>
    <row r="14" spans="1:14" ht="14.25" customHeight="1" x14ac:dyDescent="0.25">
      <c r="A14" s="8">
        <v>1890</v>
      </c>
      <c r="B14" s="1">
        <v>131</v>
      </c>
      <c r="C14" s="1">
        <v>138</v>
      </c>
      <c r="D14" s="1">
        <v>151</v>
      </c>
      <c r="E14" s="1">
        <v>131</v>
      </c>
      <c r="F14" s="10">
        <v>124</v>
      </c>
      <c r="G14" s="8">
        <v>1890</v>
      </c>
      <c r="H14" s="4">
        <v>8.6</v>
      </c>
      <c r="I14" s="5"/>
      <c r="J14" s="14"/>
      <c r="K14" s="8">
        <v>1890</v>
      </c>
      <c r="L14" s="10">
        <v>123</v>
      </c>
    </row>
    <row r="15" spans="1:14" ht="14.25" customHeight="1" x14ac:dyDescent="0.25">
      <c r="A15" s="8">
        <v>1891</v>
      </c>
      <c r="B15" s="1">
        <v>122</v>
      </c>
      <c r="C15" s="1">
        <v>137</v>
      </c>
      <c r="D15" s="1">
        <v>151</v>
      </c>
      <c r="E15" s="1">
        <v>130</v>
      </c>
      <c r="F15" s="10">
        <v>120</v>
      </c>
      <c r="G15" s="8">
        <v>1891</v>
      </c>
      <c r="H15" s="4">
        <v>8.27</v>
      </c>
      <c r="I15" s="5"/>
      <c r="J15" s="14"/>
      <c r="K15" s="8">
        <v>1891</v>
      </c>
      <c r="L15" s="10">
        <v>137</v>
      </c>
    </row>
    <row r="16" spans="1:14" ht="14.25" customHeight="1" x14ac:dyDescent="0.25">
      <c r="A16" s="8">
        <v>1892</v>
      </c>
      <c r="B16" s="1">
        <v>129</v>
      </c>
      <c r="C16" s="1">
        <v>143</v>
      </c>
      <c r="D16" s="1">
        <v>155</v>
      </c>
      <c r="E16" s="1">
        <v>143</v>
      </c>
      <c r="F16" s="10">
        <v>131</v>
      </c>
      <c r="G16" s="8">
        <v>1892</v>
      </c>
      <c r="H16" s="4">
        <v>8.84</v>
      </c>
      <c r="I16" s="5"/>
      <c r="J16" s="14"/>
      <c r="K16" s="8">
        <v>1892</v>
      </c>
      <c r="L16" s="10">
        <v>108</v>
      </c>
    </row>
    <row r="17" spans="1:14" ht="14.25" customHeight="1" x14ac:dyDescent="0.25">
      <c r="A17" s="8">
        <v>1893</v>
      </c>
      <c r="B17" s="1">
        <v>141</v>
      </c>
      <c r="C17" s="1">
        <v>148</v>
      </c>
      <c r="D17" s="1">
        <v>162</v>
      </c>
      <c r="E17" s="1">
        <v>140</v>
      </c>
      <c r="F17" s="10">
        <v>140</v>
      </c>
      <c r="G17" s="8">
        <v>1893</v>
      </c>
      <c r="H17" s="4">
        <v>7.42</v>
      </c>
      <c r="I17" s="5"/>
      <c r="J17" s="14"/>
      <c r="K17" s="8">
        <v>1893</v>
      </c>
      <c r="L17" s="10">
        <v>119</v>
      </c>
    </row>
    <row r="18" spans="1:14" ht="14.25" customHeight="1" x14ac:dyDescent="0.25">
      <c r="A18" s="8">
        <v>1894</v>
      </c>
      <c r="B18" s="1">
        <v>125</v>
      </c>
      <c r="C18" s="1">
        <v>133</v>
      </c>
      <c r="D18" s="1">
        <v>147</v>
      </c>
      <c r="E18" s="1">
        <v>125</v>
      </c>
      <c r="F18" s="10">
        <v>119</v>
      </c>
      <c r="G18" s="8">
        <v>1894</v>
      </c>
      <c r="H18" s="4">
        <v>8.93</v>
      </c>
      <c r="I18" s="5"/>
      <c r="J18" s="14"/>
      <c r="K18" s="8">
        <v>1894</v>
      </c>
      <c r="L18" s="10">
        <v>118</v>
      </c>
    </row>
    <row r="19" spans="1:14" ht="14.25" customHeight="1" x14ac:dyDescent="0.25">
      <c r="A19" s="8">
        <v>1895</v>
      </c>
      <c r="B19" s="1">
        <v>132</v>
      </c>
      <c r="C19" s="1">
        <v>135</v>
      </c>
      <c r="D19" s="1">
        <v>148</v>
      </c>
      <c r="E19" s="1">
        <v>132</v>
      </c>
      <c r="F19" s="10">
        <v>125</v>
      </c>
      <c r="G19" s="8">
        <v>1895</v>
      </c>
      <c r="H19" s="4">
        <v>8.2100000000000009</v>
      </c>
      <c r="I19" s="1">
        <v>13.22</v>
      </c>
      <c r="J19" s="10">
        <v>3.18</v>
      </c>
      <c r="K19" s="8">
        <v>1895</v>
      </c>
      <c r="L19" s="11">
        <v>117.32</v>
      </c>
    </row>
    <row r="20" spans="1:14" ht="14.25" customHeight="1" x14ac:dyDescent="0.25">
      <c r="A20" s="8">
        <v>1896</v>
      </c>
      <c r="B20" s="1">
        <v>130</v>
      </c>
      <c r="C20" s="1">
        <v>135</v>
      </c>
      <c r="D20" s="1">
        <v>146</v>
      </c>
      <c r="E20" s="1">
        <v>131</v>
      </c>
      <c r="F20" s="10">
        <v>131</v>
      </c>
      <c r="G20" s="8">
        <v>1896</v>
      </c>
      <c r="H20" s="4">
        <v>7.92</v>
      </c>
      <c r="I20" s="1">
        <v>12.78</v>
      </c>
      <c r="J20" s="10">
        <v>3.03</v>
      </c>
      <c r="K20" s="8">
        <v>1896</v>
      </c>
      <c r="L20" s="11">
        <v>120.5</v>
      </c>
    </row>
    <row r="21" spans="1:14" ht="14.25" customHeight="1" x14ac:dyDescent="0.25">
      <c r="A21" s="8">
        <v>1897</v>
      </c>
      <c r="B21" s="1">
        <v>122</v>
      </c>
      <c r="C21" s="1">
        <v>136</v>
      </c>
      <c r="D21" s="1">
        <v>143</v>
      </c>
      <c r="E21" s="1">
        <v>129</v>
      </c>
      <c r="F21" s="10">
        <v>129</v>
      </c>
      <c r="G21" s="8">
        <v>1897</v>
      </c>
      <c r="H21" s="4">
        <v>8.17</v>
      </c>
      <c r="I21" s="1">
        <v>13.04</v>
      </c>
      <c r="J21" s="10">
        <v>3.27</v>
      </c>
      <c r="K21" s="8">
        <v>1897</v>
      </c>
      <c r="L21" s="11">
        <v>115.32</v>
      </c>
    </row>
    <row r="22" spans="1:14" ht="14.25" customHeight="1" x14ac:dyDescent="0.25">
      <c r="A22" s="8">
        <v>1898</v>
      </c>
      <c r="B22" s="1">
        <v>121</v>
      </c>
      <c r="C22" s="1">
        <v>140</v>
      </c>
      <c r="D22" s="1">
        <v>157</v>
      </c>
      <c r="E22" s="1">
        <v>135</v>
      </c>
      <c r="F22" s="10">
        <v>128</v>
      </c>
      <c r="G22" s="8">
        <v>1898</v>
      </c>
      <c r="H22" s="4">
        <v>8.69</v>
      </c>
      <c r="I22" s="1">
        <v>13.33</v>
      </c>
      <c r="J22" s="10">
        <v>4.03</v>
      </c>
      <c r="K22" s="8">
        <v>1898</v>
      </c>
      <c r="L22" s="11">
        <v>149.07</v>
      </c>
    </row>
    <row r="23" spans="1:14" ht="14.25" customHeight="1" x14ac:dyDescent="0.25">
      <c r="A23" s="8">
        <v>1899</v>
      </c>
      <c r="B23" s="1">
        <v>127</v>
      </c>
      <c r="C23" s="1">
        <v>134</v>
      </c>
      <c r="D23" s="1">
        <v>155</v>
      </c>
      <c r="E23" s="1">
        <v>134</v>
      </c>
      <c r="F23" s="10">
        <v>127</v>
      </c>
      <c r="G23" s="8">
        <v>1899</v>
      </c>
      <c r="H23" s="4">
        <v>8.3699999999999992</v>
      </c>
      <c r="I23" s="1">
        <v>13.45</v>
      </c>
      <c r="J23" s="10">
        <v>3.27</v>
      </c>
      <c r="K23" s="8">
        <v>1899</v>
      </c>
      <c r="L23" s="11">
        <v>103.3</v>
      </c>
    </row>
    <row r="24" spans="1:14" ht="14.25" customHeight="1" x14ac:dyDescent="0.25">
      <c r="A24" s="8">
        <v>1900</v>
      </c>
      <c r="B24" s="1">
        <v>138</v>
      </c>
      <c r="C24" s="1">
        <v>143</v>
      </c>
      <c r="D24" s="1">
        <v>158</v>
      </c>
      <c r="E24" s="1">
        <v>141</v>
      </c>
      <c r="F24" s="10">
        <v>138</v>
      </c>
      <c r="G24" s="8">
        <v>1900</v>
      </c>
      <c r="H24" s="4">
        <v>8.9</v>
      </c>
      <c r="I24" s="1">
        <v>14.16</v>
      </c>
      <c r="J24" s="10">
        <v>3.61</v>
      </c>
      <c r="K24" s="8">
        <v>1900</v>
      </c>
      <c r="L24" s="11">
        <v>122.28</v>
      </c>
    </row>
    <row r="25" spans="1:14" ht="14.25" customHeight="1" x14ac:dyDescent="0.25">
      <c r="A25" s="8">
        <v>1901</v>
      </c>
      <c r="B25" s="1">
        <v>128</v>
      </c>
      <c r="C25" s="1">
        <v>139</v>
      </c>
      <c r="D25" s="1">
        <v>160</v>
      </c>
      <c r="E25" s="1">
        <v>135</v>
      </c>
      <c r="F25" s="10">
        <v>134</v>
      </c>
      <c r="G25" s="8">
        <v>1901</v>
      </c>
      <c r="H25" s="4">
        <v>7.8</v>
      </c>
      <c r="I25" s="1">
        <v>12.44</v>
      </c>
      <c r="J25" s="10">
        <v>3.13</v>
      </c>
      <c r="K25" s="8">
        <v>1901</v>
      </c>
      <c r="L25" s="11">
        <v>137.11000000000001</v>
      </c>
    </row>
    <row r="26" spans="1:14" ht="14.25" customHeight="1" x14ac:dyDescent="0.25">
      <c r="A26" s="8">
        <v>1902</v>
      </c>
      <c r="B26" s="1">
        <v>110</v>
      </c>
      <c r="C26" s="1">
        <v>135</v>
      </c>
      <c r="D26" s="1">
        <v>150</v>
      </c>
      <c r="E26" s="1">
        <v>124</v>
      </c>
      <c r="F26" s="10">
        <v>124</v>
      </c>
      <c r="G26" s="8">
        <v>1902</v>
      </c>
      <c r="H26" s="4">
        <v>8.33</v>
      </c>
      <c r="I26" s="1">
        <v>13.28</v>
      </c>
      <c r="J26" s="10">
        <v>3.36</v>
      </c>
      <c r="K26" s="8">
        <v>1902</v>
      </c>
      <c r="L26" s="11">
        <v>108.51</v>
      </c>
    </row>
    <row r="27" spans="1:14" ht="14.25" customHeight="1" thickBot="1" x14ac:dyDescent="0.3">
      <c r="A27" s="55">
        <v>1903</v>
      </c>
      <c r="B27" s="56">
        <v>116</v>
      </c>
      <c r="C27" s="56"/>
      <c r="D27" s="56"/>
      <c r="E27" s="56">
        <v>123</v>
      </c>
      <c r="F27" s="57">
        <v>123</v>
      </c>
      <c r="G27" s="55">
        <v>1903</v>
      </c>
      <c r="H27" s="58">
        <v>8.2100000000000009</v>
      </c>
      <c r="I27" s="56">
        <v>13.07</v>
      </c>
      <c r="J27" s="57">
        <v>3.3</v>
      </c>
      <c r="K27" s="55">
        <v>1903</v>
      </c>
      <c r="L27" s="59">
        <v>118.77</v>
      </c>
    </row>
    <row r="28" spans="1:14" ht="14.25" customHeight="1" x14ac:dyDescent="0.25">
      <c r="A28" s="22">
        <v>2004</v>
      </c>
      <c r="B28" s="23">
        <v>120</v>
      </c>
      <c r="C28" s="23">
        <v>135</v>
      </c>
      <c r="D28" s="23">
        <v>155</v>
      </c>
      <c r="E28" s="23">
        <v>129</v>
      </c>
      <c r="F28" s="24">
        <v>127</v>
      </c>
      <c r="G28" s="22">
        <v>2004</v>
      </c>
      <c r="H28" s="25">
        <v>9.1300000000000008</v>
      </c>
      <c r="I28" s="23">
        <v>13.72</v>
      </c>
      <c r="J28" s="24">
        <v>4.5</v>
      </c>
      <c r="K28" s="22">
        <v>2004</v>
      </c>
      <c r="L28" s="26">
        <v>140.06</v>
      </c>
      <c r="N28" s="34"/>
    </row>
    <row r="29" spans="1:14" ht="14.25" customHeight="1" x14ac:dyDescent="0.25">
      <c r="A29" s="8">
        <v>2005</v>
      </c>
      <c r="B29" s="1">
        <v>116</v>
      </c>
      <c r="C29" s="1">
        <v>132</v>
      </c>
      <c r="D29" s="1">
        <v>158</v>
      </c>
      <c r="E29" s="1">
        <v>126</v>
      </c>
      <c r="F29" s="10">
        <v>113</v>
      </c>
      <c r="G29" s="8">
        <v>2005</v>
      </c>
      <c r="H29" s="4">
        <v>9.61</v>
      </c>
      <c r="I29" s="1">
        <v>14.14</v>
      </c>
      <c r="J29" s="10">
        <v>5.04</v>
      </c>
      <c r="K29" s="8">
        <v>2005</v>
      </c>
      <c r="L29" s="11">
        <v>168.2</v>
      </c>
      <c r="M29"/>
      <c r="N29" s="34"/>
    </row>
    <row r="30" spans="1:14" ht="14.25" customHeight="1" x14ac:dyDescent="0.25">
      <c r="A30" s="8">
        <v>2006</v>
      </c>
      <c r="B30" s="1">
        <v>111</v>
      </c>
      <c r="C30" s="1">
        <v>129</v>
      </c>
      <c r="D30" s="1"/>
      <c r="E30" s="1">
        <v>125</v>
      </c>
      <c r="F30" s="10">
        <v>111</v>
      </c>
      <c r="G30" s="8">
        <v>2006</v>
      </c>
      <c r="H30" s="4">
        <v>10.77</v>
      </c>
      <c r="I30" s="1">
        <v>15.31</v>
      </c>
      <c r="J30" s="10">
        <v>6.22</v>
      </c>
      <c r="K30" s="8">
        <v>2006</v>
      </c>
      <c r="L30" s="11">
        <v>153.44</v>
      </c>
      <c r="N30" s="34"/>
    </row>
    <row r="31" spans="1:14" ht="14.25" customHeight="1" thickBot="1" x14ac:dyDescent="0.25">
      <c r="A31" s="19" t="s">
        <v>14</v>
      </c>
      <c r="B31" s="21">
        <f>AVERAGE(B5:B30)</f>
        <v>128.42307692307693</v>
      </c>
      <c r="C31" s="21">
        <f t="shared" ref="C31:F31" si="0">AVERAGE(C5:C30)</f>
        <v>138.43478260869566</v>
      </c>
      <c r="D31" s="21">
        <f t="shared" si="0"/>
        <v>155.54166666666666</v>
      </c>
      <c r="E31" s="21">
        <f t="shared" si="0"/>
        <v>132.76923076923077</v>
      </c>
      <c r="F31" s="20">
        <f t="shared" si="0"/>
        <v>129.13043478260869</v>
      </c>
      <c r="G31" s="19" t="s">
        <v>14</v>
      </c>
      <c r="H31" s="21">
        <f>AVERAGE(H5:H30)</f>
        <v>8.2403846153846185</v>
      </c>
      <c r="I31" s="21">
        <f t="shared" ref="I31:J31" si="1">AVERAGE(I5:I30)</f>
        <v>13.494999999999999</v>
      </c>
      <c r="J31" s="20">
        <f t="shared" si="1"/>
        <v>3.8283333333333331</v>
      </c>
      <c r="K31" s="19" t="s">
        <v>14</v>
      </c>
      <c r="L31" s="20">
        <f>AVERAGE(L5:L30)</f>
        <v>126.9936842105263</v>
      </c>
    </row>
    <row r="32" spans="1:14" ht="7.5" customHeight="1" thickTop="1" x14ac:dyDescent="0.2"/>
    <row r="33" spans="1:1" x14ac:dyDescent="0.2">
      <c r="A33" s="18" t="s">
        <v>15</v>
      </c>
    </row>
    <row r="34" spans="1:1" x14ac:dyDescent="0.2">
      <c r="A34" s="18" t="s">
        <v>16</v>
      </c>
    </row>
  </sheetData>
  <mergeCells count="3">
    <mergeCell ref="G1:J2"/>
    <mergeCell ref="A1:F1"/>
    <mergeCell ref="K1:L2"/>
  </mergeCells>
  <phoneticPr fontId="6" type="noConversion"/>
  <printOptions horizontalCentered="1" verticalCentered="1"/>
  <pageMargins left="0.25" right="0.25" top="0.75" bottom="0.75" header="0.3" footer="0.3"/>
  <pageSetup paperSize="5" orientation="landscape" r:id="rId1"/>
  <headerFooter alignWithMargins="0">
    <oddHeader>&amp;CNICE Teacher Professional Development Workshop: Session III
Phenology:  Effect of Climate Change on Earth’s Biosphere - Plants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9" workbookViewId="0">
      <selection activeCell="O23" sqref="O23"/>
    </sheetView>
  </sheetViews>
  <sheetFormatPr defaultRowHeight="12.75" x14ac:dyDescent="0.2"/>
  <sheetData/>
  <phoneticPr fontId="6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Graphs</vt:lpstr>
    </vt:vector>
  </TitlesOfParts>
  <Company>Chicago Botanic Garden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CBG002381</dc:creator>
  <cp:lastModifiedBy>A1 Setup</cp:lastModifiedBy>
  <cp:lastPrinted>2013-03-26T20:53:01Z</cp:lastPrinted>
  <dcterms:created xsi:type="dcterms:W3CDTF">2013-02-13T14:24:40Z</dcterms:created>
  <dcterms:modified xsi:type="dcterms:W3CDTF">2013-03-28T19:58:32Z</dcterms:modified>
</cp:coreProperties>
</file>